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G12" i="1"/>
  <c r="H12" i="1"/>
  <c r="I12" i="1"/>
  <c r="J12" i="1"/>
  <c r="C13" i="1"/>
  <c r="D13" i="1"/>
  <c r="E13" i="1"/>
  <c r="G13" i="1"/>
  <c r="H13" i="1"/>
  <c r="I13" i="1"/>
  <c r="J13" i="1"/>
  <c r="C14" i="1"/>
  <c r="D14" i="1"/>
  <c r="E14" i="1"/>
  <c r="G14" i="1"/>
  <c r="H14" i="1"/>
  <c r="I14" i="1"/>
  <c r="J14" i="1"/>
  <c r="E15" i="1"/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<sst xmlns="http://schemas.openxmlformats.org/spreadsheetml/2006/main" count="46" uniqueCount="43">
  <si>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</si>
  <si>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</si>
  <si>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</si>
  <si>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</si>
  <si>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</si>
  <si>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</si>
  <si>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</si>
  <si>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</si>
  <si>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</si>
  <si>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</si>
  <si>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</si>
  <si>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</si>
  <si>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</si>
  <si>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</si>
  <si>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</si>
  <si>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</si>
  <si>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</si>
  <si>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</si>
  <si>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</si>
  <si>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</si>
  <si>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</si>
  <si>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</si>
  <si>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</si>
  <si>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</si>
  <si>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</si>
  <si>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</si>
  <si>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</si>
  <si>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</si>
  <si>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</si>
  <si>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</si>
  <si>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</si>
  <si>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</si>
  <si>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запеканка из творога/сгущ молоко</t>
  </si>
  <si>
    <t>6258/04</t>
  </si>
  <si>
    <t>хлеб пшен в/с</t>
  </si>
  <si>
    <t>компот из св груш</t>
  </si>
  <si>
    <t>мандарин</t>
  </si>
  <si>
    <t>салат "полонынский"</t>
  </si>
  <si>
    <t>685/04</t>
  </si>
  <si>
    <t>чай с сах</t>
  </si>
  <si>
    <t>24/2024</t>
  </si>
  <si>
    <t>631/3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</si>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</sst>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  <cell r="J12">
            <v>10.11</v>
          </cell>
        </row>
        <row r="13">
          <cell r="C13" t="str">
            <v>425/1994</v>
          </cell>
          <cell r="D13" t="str">
            <v>оладьи из печени</v>
          </cell>
          <cell r="E13">
            <v>101</v>
          </cell>
          <cell r="G13">
            <v>167.3</v>
          </cell>
          <cell r="H13">
            <v>11.02</v>
          </cell>
          <cell r="I13">
            <v>14.34</v>
          </cell>
          <cell r="J13">
            <v>14.04</v>
          </cell>
        </row>
        <row r="14">
          <cell r="C14" t="str">
            <v>246/04</v>
          </cell>
          <cell r="D14" t="str">
            <v>каша рассыпчатая пшеничная</v>
          </cell>
          <cell r="E14">
            <v>150</v>
          </cell>
          <cell r="G14">
            <v>191.77</v>
          </cell>
          <cell r="H14">
            <v>4.75</v>
          </cell>
          <cell r="I14">
            <v>3.21</v>
          </cell>
          <cell r="J14">
            <v>32.020000000000003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s="5" t="s">
        <v>18</v>
      </c>
      <c r="F1" s="6"/>
      <c r="G1" s="5"/>
      <c r="H1" s="5"/>
      <c r="I1" s="5" t="s">
        <v>1</v>
      </c>
      <c r="J1" s="7" t="s">
        <v>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27</v>
      </c>
      <c r="C5" s="31" t="s">
        <v>33</v>
      </c>
      <c r="D5" s="15" t="s">
        <v>32</v>
      </c>
      <c r="E5" s="16">
        <v>150</v>
      </c>
      <c r="F5" s="16"/>
      <c r="G5" s="16">
        <v>346.6</v>
      </c>
      <c r="H5" s="16">
        <v>12.62</v>
      </c>
      <c r="I5" s="16">
        <v>15.83</v>
      </c>
      <c r="J5" s="26">
        <v>37.74</v>
      </c>
    </row>
    <row r="6" spans="1:10" x14ac:dyDescent="0.25">
      <c r="A6" s="2"/>
      <c r="B6" s="13" t="s">
        <v>24</v>
      </c>
      <c r="C6" s="7" t="s">
        <v>38</v>
      </c>
      <c r="D6" s="15" t="s">
        <v>39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26</v>
      </c>
      <c r="C7" s="7" t="s">
        <v>25</v>
      </c>
      <c r="D7" s="15" t="s">
        <v>34</v>
      </c>
      <c r="E7" s="16">
        <v>50</v>
      </c>
      <c r="F7" s="16"/>
      <c r="G7" s="16">
        <v>74.400000000000006</v>
      </c>
      <c r="H7" s="16">
        <v>2.37</v>
      </c>
      <c r="I7" s="16">
        <v>0.27</v>
      </c>
      <c r="J7" s="26">
        <v>15.06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28</v>
      </c>
      <c r="C9" s="16" t="s">
        <v>30</v>
      </c>
      <c r="D9" s="15" t="s">
        <v>36</v>
      </c>
      <c r="E9" s="16">
        <v>120</v>
      </c>
      <c r="F9" s="16"/>
      <c r="G9" s="16">
        <v>45.6</v>
      </c>
      <c r="H9" s="16">
        <v>0.96</v>
      </c>
      <c r="I9" s="16">
        <v>0.24</v>
      </c>
      <c r="J9" s="26">
        <v>9</v>
      </c>
    </row>
    <row r="10" spans="1:10" ht="15.75" thickBot="1" x14ac:dyDescent="0.3">
      <c r="A10" s="3"/>
      <c r="B10" s="17"/>
      <c r="C10" s="17"/>
      <c r="D10" s="18"/>
      <c r="E10" s="19">
        <f>SUM(E5:E9)</f>
        <v>520</v>
      </c>
      <c r="F10" s="19"/>
      <c r="G10" s="19">
        <f>SUM(G5:G9)</f>
        <v>522.6</v>
      </c>
      <c r="H10" s="19">
        <f>SUM(H4:H9)</f>
        <v>16.149999999999999</v>
      </c>
      <c r="I10" s="19">
        <v>19.75</v>
      </c>
      <c r="J10" s="27">
        <f>SUM(J4:J9)</f>
        <v>75.8</v>
      </c>
    </row>
    <row r="11" spans="1:10" x14ac:dyDescent="0.25">
      <c r="A11" s="2" t="s">
        <v>11</v>
      </c>
      <c r="B11" s="20" t="s">
        <v>12</v>
      </c>
      <c r="C11" s="32" t="s">
        <v>40</v>
      </c>
      <c r="D11" s="36" t="s">
        <v>37</v>
      </c>
      <c r="E11" s="21">
        <v>60</v>
      </c>
      <c r="F11" s="21"/>
      <c r="G11" s="21">
        <v>68.19</v>
      </c>
      <c r="H11" s="21">
        <v>0.67</v>
      </c>
      <c r="I11" s="21">
        <v>3.98</v>
      </c>
      <c r="J11" s="28">
        <v>1.93</v>
      </c>
    </row>
    <row r="12" spans="1:10" x14ac:dyDescent="0.25">
      <c r="A12" s="2"/>
      <c r="B12" s="13" t="s">
        <v>13</v>
      </c>
      <c r="C12" s="7" t="str">
        <f>'[1]1'!C12</f>
        <v>81/2011</v>
      </c>
      <c r="D12" s="37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f>'[1]1'!J12</f>
        <v>10.11</v>
      </c>
    </row>
    <row r="13" spans="1:10" x14ac:dyDescent="0.25">
      <c r="A13" s="2"/>
      <c r="B13" s="13" t="s">
        <v>14</v>
      </c>
      <c r="C13" s="7" t="str">
        <f>'[1]1'!C13</f>
        <v>425/1994</v>
      </c>
      <c r="D13" s="37" t="str">
        <f>'[1]1'!D13</f>
        <v>оладьи из печени</v>
      </c>
      <c r="E13" s="16">
        <f>'[1]1'!E13</f>
        <v>101</v>
      </c>
      <c r="F13" s="16"/>
      <c r="G13" s="21">
        <f>'[1]1'!G13</f>
        <v>167.3</v>
      </c>
      <c r="H13" s="16">
        <f>'[1]1'!H13</f>
        <v>11.02</v>
      </c>
      <c r="I13" s="16">
        <f>'[1]1'!I13</f>
        <v>14.34</v>
      </c>
      <c r="J13" s="26">
        <f>'[1]1'!J13</f>
        <v>14.04</v>
      </c>
    </row>
    <row r="14" spans="1:10" x14ac:dyDescent="0.25">
      <c r="A14" s="2"/>
      <c r="B14" s="13" t="s">
        <v>15</v>
      </c>
      <c r="C14" s="7" t="str">
        <f>'[1]1'!C14</f>
        <v>246/04</v>
      </c>
      <c r="D14" s="37" t="str">
        <f>'[1]1'!D14</f>
        <v>каша рассыпчатая пшеничная</v>
      </c>
      <c r="E14" s="16">
        <f>'[1]1'!E14</f>
        <v>150</v>
      </c>
      <c r="F14" s="16"/>
      <c r="G14" s="16">
        <f>'[1]1'!G14</f>
        <v>191.77</v>
      </c>
      <c r="H14" s="16">
        <f>'[1]1'!H14</f>
        <v>4.75</v>
      </c>
      <c r="I14" s="16">
        <f>'[1]1'!I14</f>
        <v>3.21</v>
      </c>
      <c r="J14" s="26">
        <f>'[1]1'!J14</f>
        <v>32.020000000000003</v>
      </c>
    </row>
    <row r="15" spans="1:10" x14ac:dyDescent="0.25">
      <c r="A15" s="2"/>
      <c r="B15" s="13" t="s">
        <v>16</v>
      </c>
      <c r="C15" s="7" t="s">
        <v>41</v>
      </c>
      <c r="D15" s="37" t="s">
        <v>35</v>
      </c>
      <c r="E15" s="16">
        <f>'[1]1'!E15</f>
        <v>200</v>
      </c>
      <c r="F15" s="16"/>
      <c r="G15" s="16">
        <v>114.56</v>
      </c>
      <c r="H15" s="16">
        <v>0.16</v>
      </c>
      <c r="I15" s="16">
        <v>0</v>
      </c>
      <c r="J15" s="26">
        <v>28.07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28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773</v>
      </c>
      <c r="F19" s="19"/>
      <c r="G19" s="19">
        <f>SUM(G11:G18)</f>
        <v>769.93999999999994</v>
      </c>
      <c r="H19" s="19">
        <f>SUM(H11:H18)</f>
        <v>25.84</v>
      </c>
      <c r="I19" s="19">
        <f>SUM(I11:I18)</f>
        <v>27.65</v>
      </c>
      <c r="J19" s="27">
        <f>SUM(J11:J18)</f>
        <v>104.07000000000001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2024-09-25T07:29:44Z</dcterms:modified>
</cp:coreProperties>
</file>